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drawings/drawing1.xml" ContentType="application/vnd.openxmlformats-officedocument.drawing+xml"/>
  <Override PartName="/xl/customProperty2.bin" ContentType="application/vnd.openxmlformats-officedocument.spreadsheetml.customProperty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filterPrivacy="1" defaultThemeVersion="124226"/>
  <xr:revisionPtr revIDLastSave="27" documentId="8_{079AC73D-3294-44F4-BD8A-15778B785CE6}" xr6:coauthVersionLast="47" xr6:coauthVersionMax="47" xr10:uidLastSave="{7DE30592-97D4-4D36-B1A7-6513228B626E}"/>
  <workbookProtection workbookAlgorithmName="SHA-512" workbookHashValue="pXeT+9O+tMC4jlLDS8DffeI+kOI+gk7SqTAprsuCyi0EqfXkyZn+/9CUmLo4FeMKGTQ4p1d9wIk/+UOoUsVoIw==" workbookSaltValue="wCohIk7+9FGf8CJM9MW4/g==" workbookSpinCount="100000" lockStructure="1"/>
  <bookViews>
    <workbookView xWindow="-110" yWindow="-110" windowWidth="25820" windowHeight="13900" xr2:uid="{00000000-000D-0000-FFFF-FFFF00000000}"/>
  </bookViews>
  <sheets>
    <sheet name="Famille" sheetId="5" r:id="rId1"/>
    <sheet name="Feuil1" sheetId="7" state="hidden" r:id="rId2"/>
  </sheets>
  <definedNames>
    <definedName name="_xlnm.Print_Area" localSheetId="0">Famille!$A$1:$K$59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49" i="5" l="1"/>
  <c r="G50" i="5"/>
  <c r="G52" i="5"/>
  <c r="G51" i="5"/>
  <c r="G47" i="5"/>
  <c r="G46" i="5"/>
  <c r="BJ1" i="7" l="1"/>
  <c r="G1" i="7" l="1"/>
  <c r="A1" i="7" l="1"/>
  <c r="BI1" i="7" l="1"/>
  <c r="AP1" i="7"/>
  <c r="AZ1" i="7"/>
  <c r="AY1" i="7"/>
  <c r="AX1" i="7"/>
  <c r="AW1" i="7"/>
  <c r="AV1" i="7"/>
  <c r="AU1" i="7"/>
  <c r="AT1" i="7"/>
  <c r="AS1" i="7"/>
  <c r="AR1" i="7"/>
  <c r="AQ1" i="7"/>
  <c r="AO1" i="7"/>
  <c r="AN1" i="7"/>
  <c r="AM1" i="7"/>
  <c r="AL1" i="7"/>
  <c r="AK1" i="7"/>
  <c r="AJ1" i="7"/>
  <c r="AI1" i="7"/>
  <c r="AH1" i="7"/>
  <c r="AG1" i="7"/>
  <c r="AF1" i="7"/>
  <c r="AE1" i="7"/>
  <c r="AD1" i="7"/>
  <c r="AC1" i="7"/>
  <c r="AB1" i="7"/>
  <c r="AA1" i="7"/>
  <c r="Z1" i="7"/>
  <c r="Y1" i="7"/>
  <c r="X1" i="7"/>
  <c r="W1" i="7"/>
  <c r="V1" i="7"/>
  <c r="U1" i="7"/>
  <c r="T1" i="7"/>
  <c r="S1" i="7"/>
  <c r="R1" i="7"/>
  <c r="Q1" i="7"/>
  <c r="P1" i="7"/>
  <c r="O1" i="7"/>
  <c r="N1" i="7"/>
  <c r="M1" i="7"/>
  <c r="L1" i="7"/>
  <c r="K1" i="7"/>
  <c r="J1" i="7"/>
  <c r="I1" i="7"/>
  <c r="H1" i="7"/>
  <c r="F1" i="7"/>
  <c r="E1" i="7"/>
  <c r="D1" i="7"/>
  <c r="C1" i="7"/>
  <c r="B1" i="7"/>
  <c r="G54" i="5" l="1"/>
  <c r="BH1" i="7" l="1"/>
  <c r="BG1" i="7"/>
  <c r="BF1" i="7"/>
  <c r="BE1" i="7"/>
  <c r="BD1" i="7"/>
  <c r="BC1" i="7"/>
  <c r="BB1" i="7"/>
  <c r="BA1" i="7" l="1"/>
  <c r="G55" i="5"/>
</calcChain>
</file>

<file path=xl/sharedStrings.xml><?xml version="1.0" encoding="utf-8"?>
<sst xmlns="http://schemas.openxmlformats.org/spreadsheetml/2006/main" count="92" uniqueCount="61">
  <si>
    <t xml:space="preserve">  </t>
  </si>
  <si>
    <t xml:space="preserve">CHOIX DU CAMP </t>
  </si>
  <si>
    <t>cellule en bleu, liste déroulante</t>
  </si>
  <si>
    <t>ARRIVEE</t>
  </si>
  <si>
    <t>DEPART</t>
  </si>
  <si>
    <t>CHAMBRES LIBEREES ET NETTOYEES</t>
  </si>
  <si>
    <t>FAMILLE PARENTS/INDIVIDUELS</t>
  </si>
  <si>
    <t>Civilité</t>
  </si>
  <si>
    <t>NOM</t>
  </si>
  <si>
    <t>PRENOM</t>
  </si>
  <si>
    <t>date de naissance</t>
  </si>
  <si>
    <t>profession</t>
  </si>
  <si>
    <t>tél port</t>
  </si>
  <si>
    <t>tél autre</t>
  </si>
  <si>
    <t>mail</t>
  </si>
  <si>
    <t>adresse postale</t>
  </si>
  <si>
    <t>complément</t>
  </si>
  <si>
    <t>Chambre couple pour</t>
  </si>
  <si>
    <t>2 adultes</t>
  </si>
  <si>
    <t>code postal</t>
  </si>
  <si>
    <t>1ère Chambre enfant pour</t>
  </si>
  <si>
    <t>2 enfants</t>
  </si>
  <si>
    <t>La répartition se fera en fonction de nos possibilités d'accueil</t>
  </si>
  <si>
    <t>ville</t>
  </si>
  <si>
    <t>2ème Chambre enfant pour</t>
  </si>
  <si>
    <t>pays</t>
  </si>
  <si>
    <r>
      <t xml:space="preserve">ENFANT 1 - </t>
    </r>
    <r>
      <rPr>
        <sz val="14"/>
        <color theme="1"/>
        <rFont val="Calibri"/>
        <family val="2"/>
        <scheme val="minor"/>
      </rPr>
      <t>CHAMBRE</t>
    </r>
  </si>
  <si>
    <r>
      <t xml:space="preserve">ENFANT 2 - </t>
    </r>
    <r>
      <rPr>
        <sz val="14"/>
        <color theme="1"/>
        <rFont val="Calibri"/>
        <family val="2"/>
        <scheme val="minor"/>
      </rPr>
      <t>CHAMBRE</t>
    </r>
  </si>
  <si>
    <t>sexe</t>
  </si>
  <si>
    <r>
      <t xml:space="preserve">ENFANT 3 - </t>
    </r>
    <r>
      <rPr>
        <sz val="14"/>
        <color theme="1"/>
        <rFont val="Calibri"/>
        <family val="2"/>
        <scheme val="minor"/>
      </rPr>
      <t>CHAMBRE</t>
    </r>
  </si>
  <si>
    <r>
      <t xml:space="preserve">ENFANT 4 - </t>
    </r>
    <r>
      <rPr>
        <sz val="14"/>
        <color theme="1"/>
        <rFont val="Calibri"/>
        <family val="2"/>
        <scheme val="minor"/>
      </rPr>
      <t>CHAMBRE</t>
    </r>
  </si>
  <si>
    <r>
      <t xml:space="preserve">ENFANT 5 - </t>
    </r>
    <r>
      <rPr>
        <sz val="14"/>
        <color theme="1"/>
        <rFont val="Calibri"/>
        <family val="2"/>
        <scheme val="minor"/>
      </rPr>
      <t>CHAMBRE</t>
    </r>
  </si>
  <si>
    <r>
      <t>ENFANT 6 -</t>
    </r>
    <r>
      <rPr>
        <sz val="14"/>
        <color theme="1"/>
        <rFont val="Calibri"/>
        <family val="2"/>
        <scheme val="minor"/>
      </rPr>
      <t xml:space="preserve"> CHAMBRE</t>
    </r>
  </si>
  <si>
    <t>PANIER</t>
  </si>
  <si>
    <t>DOSSIER</t>
  </si>
  <si>
    <t>Participants</t>
  </si>
  <si>
    <t>Séjour adultes et + de 15 ans</t>
  </si>
  <si>
    <r>
      <rPr>
        <b/>
        <sz val="11"/>
        <color theme="1"/>
        <rFont val="Webdings"/>
        <family val="1"/>
        <charset val="2"/>
      </rPr>
      <t>8</t>
    </r>
    <r>
      <rPr>
        <b/>
        <sz val="11"/>
        <color theme="1"/>
        <rFont val="Calibri"/>
        <family val="2"/>
        <scheme val="minor"/>
      </rPr>
      <t>RAPPEL Dossier à envoyer par mail :</t>
    </r>
  </si>
  <si>
    <t>Séjour enfants 3 à 14 ans</t>
  </si>
  <si>
    <r>
      <rPr>
        <sz val="11"/>
        <color theme="1"/>
        <rFont val="Webdings"/>
        <family val="1"/>
        <charset val="2"/>
      </rPr>
      <t>a</t>
    </r>
    <r>
      <rPr>
        <sz val="11"/>
        <color theme="1"/>
        <rFont val="Calibri"/>
        <family val="2"/>
        <scheme val="minor"/>
      </rPr>
      <t>Formulaire d'inscription (à enregistrer dans votre ordinateur)</t>
    </r>
  </si>
  <si>
    <t>Lit parapluie</t>
  </si>
  <si>
    <r>
      <rPr>
        <b/>
        <sz val="12"/>
        <color theme="1"/>
        <rFont val="Webdings"/>
        <family val="1"/>
        <charset val="2"/>
      </rPr>
      <t xml:space="preserve">  </t>
    </r>
    <r>
      <rPr>
        <b/>
        <sz val="12"/>
        <color theme="1"/>
        <rFont val="Calibri"/>
        <family val="2"/>
        <scheme val="minor"/>
      </rPr>
      <t>à envoyer par la poste :</t>
    </r>
  </si>
  <si>
    <t>Forfait RM 15 à 64 ans</t>
  </si>
  <si>
    <r>
      <rPr>
        <sz val="11"/>
        <color theme="1"/>
        <rFont val="Webdings"/>
        <family val="1"/>
        <charset val="2"/>
      </rPr>
      <t>a</t>
    </r>
    <r>
      <rPr>
        <sz val="11"/>
        <color theme="1"/>
        <rFont val="Calibri"/>
        <family val="2"/>
        <scheme val="minor"/>
      </rPr>
      <t xml:space="preserve"> Enveloppe timbrée à 20gr, libellée à vos nom et adresse</t>
    </r>
  </si>
  <si>
    <t>Forfait RM 6 à 14 ans</t>
  </si>
  <si>
    <r>
      <rPr>
        <sz val="11"/>
        <color theme="1"/>
        <rFont val="Webdings"/>
        <family val="1"/>
        <charset val="2"/>
      </rPr>
      <t>a</t>
    </r>
    <r>
      <rPr>
        <sz val="11"/>
        <color theme="1"/>
        <rFont val="Calibri"/>
        <family val="2"/>
        <scheme val="minor"/>
      </rPr>
      <t xml:space="preserve"> Chèque de caution de 400€</t>
    </r>
  </si>
  <si>
    <t>Location draps</t>
  </si>
  <si>
    <t>Location skis</t>
  </si>
  <si>
    <r>
      <rPr>
        <sz val="11"/>
        <color theme="1"/>
        <rFont val="Webdings"/>
        <family val="1"/>
        <charset val="2"/>
      </rPr>
      <t>a</t>
    </r>
    <r>
      <rPr>
        <sz val="11"/>
        <color theme="1"/>
        <rFont val="Calibri"/>
        <family val="2"/>
        <scheme val="minor"/>
      </rPr>
      <t xml:space="preserve"> Règlement du panier par chèque, virement ou ANCV (+18€)</t>
    </r>
  </si>
  <si>
    <t>Don</t>
  </si>
  <si>
    <t>Règlement par</t>
  </si>
  <si>
    <t>TOTAL</t>
  </si>
  <si>
    <r>
      <t xml:space="preserve">L'Eau Vive - 174 rue du Faubourg Saint Honoré 75008 Paris - secretariat@eauvive.info 
</t>
    </r>
    <r>
      <rPr>
        <b/>
        <sz val="11"/>
        <color theme="1"/>
        <rFont val="Calibri"/>
        <family val="2"/>
        <scheme val="minor"/>
      </rPr>
      <t xml:space="preserve">Chèque à l'ordre de L'Eau Vive AGEV - Virement (libellé avec nom du camp et nom de la Famille) FR27 3000 2006 9400 0000 5998 C90 </t>
    </r>
  </si>
  <si>
    <t xml:space="preserve"> </t>
  </si>
  <si>
    <t>SF F1 - du 14 février au 21 février 2026</t>
  </si>
  <si>
    <t>SF F2 - du 21 février au 28 février 2026</t>
  </si>
  <si>
    <r>
      <t xml:space="preserve">Merci d'enregistrer ce document sur votre ordinateur avec 
</t>
    </r>
    <r>
      <rPr>
        <b/>
        <sz val="11"/>
        <color rgb="FFFF0000"/>
        <rFont val="Calibri"/>
        <family val="2"/>
        <scheme val="minor"/>
      </rPr>
      <t>le NOM du CAMP (SF F1 - SF F2 ou SF F3) le NOM de votre famille et prénom d'un responsable. (Exemple : SF F1 - WOJTYLA Karol)</t>
    </r>
    <r>
      <rPr>
        <b/>
        <sz val="11"/>
        <color theme="1"/>
        <rFont val="Calibri"/>
        <family val="2"/>
        <scheme val="minor"/>
      </rPr>
      <t xml:space="preserve">
Après avoir renseigné tous les champs, merci de nous retourner ce formulaire (un seul formulaire par famille) par mail à : secretariat@eauvive.info</t>
    </r>
  </si>
  <si>
    <t>SF F3 - du 28 février au 7 mars 2026</t>
  </si>
  <si>
    <t>mis à disposition</t>
  </si>
  <si>
    <t>ENTRE 16H ET 18H30</t>
  </si>
  <si>
    <t>FORMULAIRE D'INSCRIPTION SEJOUR FAMILLE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</si>
</sst>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6" formatCode="#,##0\ &quot;€&quot;;[Red]\-#,##0\ &quot;€&quot;"/>
    <numFmt numFmtId="164" formatCode="#,##0\ &quot;€&quot;"/>
    <numFmt numFmtId="165" formatCode="0#&quot; &quot;##&quot; &quot;##&quot; &quot;##&quot; &quot;##"/>
    <numFmt numFmtId="166" formatCode="[&gt;=3000000000000]#&quot; &quot;##&quot; &quot;##&quot; &quot;##&quot; &quot;###&quot; &quot;###&quot; | &quot;##;#&quot; &quot;##&quot; &quot;##&quot; &quot;##&quot; &quot;###&quot; &quot;###"/>
  </numFmts>
  <fonts count="1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1"/>
      <color theme="1"/>
      <name val="Webdings"/>
      <family val="1"/>
      <charset val="2"/>
    </font>
    <font>
      <b/>
      <sz val="12"/>
      <color theme="1"/>
      <name val="Webdings"/>
      <family val="1"/>
      <charset val="2"/>
    </font>
    <font>
      <b/>
      <sz val="11"/>
      <color theme="1"/>
      <name val="Webdings"/>
      <family val="1"/>
      <charset val="2"/>
    </font>
    <font>
      <u/>
      <sz val="11"/>
      <color theme="1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i/>
      <sz val="10"/>
      <color rgb="FF0000FF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rgb="FF0000FF"/>
      <name val="Calibri"/>
      <family val="2"/>
      <scheme val="minor"/>
    </font>
    <font>
      <sz val="11"/>
      <color theme="1"/>
      <name val="Calibri"/>
      <family val="1"/>
      <charset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ck">
        <color theme="0" tint="-0.2499465926084170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FF"/>
      </left>
      <right/>
      <top style="thin">
        <color rgb="FF0000FF"/>
      </top>
      <bottom style="thin">
        <color rgb="FF0000FF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FF"/>
      </left>
      <right style="thin">
        <color indexed="64"/>
      </right>
      <top style="thin">
        <color rgb="FF0000FF"/>
      </top>
      <bottom style="thin">
        <color rgb="FF0000FF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FF"/>
      </left>
      <right style="double">
        <color rgb="FF0000FF"/>
      </right>
      <top style="thin">
        <color rgb="FF0000FF"/>
      </top>
      <bottom style="thin">
        <color rgb="FF0000FF"/>
      </bottom>
      <diagonal/>
    </border>
    <border>
      <left/>
      <right style="double">
        <color rgb="FF0000FF"/>
      </right>
      <top style="thin">
        <color rgb="FF0000FF"/>
      </top>
      <bottom style="thin">
        <color rgb="FF0000FF"/>
      </bottom>
      <diagonal/>
    </border>
    <border>
      <left style="thin">
        <color indexed="64"/>
      </left>
      <right style="double">
        <color rgb="FF0000FF"/>
      </right>
      <top style="thin">
        <color rgb="FF0000FF"/>
      </top>
      <bottom style="thin">
        <color rgb="FF0000FF"/>
      </bottom>
      <diagonal/>
    </border>
    <border>
      <left/>
      <right style="double">
        <color rgb="FF0000FF"/>
      </right>
      <top/>
      <bottom style="thin">
        <color rgb="FF0000FF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85">
    <xf numFmtId="0" fontId="0" fillId="0" borderId="0" xfId="0"/>
    <xf numFmtId="0" fontId="0" fillId="2" borderId="0" xfId="0" applyFill="1"/>
    <xf numFmtId="14" fontId="0" fillId="0" borderId="0" xfId="0" applyNumberFormat="1"/>
    <xf numFmtId="0" fontId="0" fillId="3" borderId="0" xfId="0" applyFill="1" applyAlignment="1">
      <alignment vertical="center"/>
    </xf>
    <xf numFmtId="165" fontId="0" fillId="0" borderId="0" xfId="0" applyNumberFormat="1"/>
    <xf numFmtId="166" fontId="0" fillId="0" borderId="0" xfId="0" applyNumberFormat="1"/>
    <xf numFmtId="0" fontId="0" fillId="3" borderId="0" xfId="0" applyFill="1"/>
    <xf numFmtId="0" fontId="3" fillId="3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1" fillId="3" borderId="0" xfId="0" applyFont="1" applyFill="1" applyAlignment="1">
      <alignment horizontal="right" vertical="center"/>
    </xf>
    <xf numFmtId="0" fontId="1" fillId="3" borderId="0" xfId="0" applyFont="1" applyFill="1" applyAlignment="1">
      <alignment horizontal="center" vertical="center"/>
    </xf>
    <xf numFmtId="0" fontId="0" fillId="3" borderId="0" xfId="0" applyFill="1" applyAlignment="1">
      <alignment horizontal="left" vertical="center"/>
    </xf>
    <xf numFmtId="0" fontId="0" fillId="3" borderId="0" xfId="0" applyFill="1" applyAlignment="1">
      <alignment horizontal="center" vertical="center"/>
    </xf>
    <xf numFmtId="0" fontId="1" fillId="3" borderId="1" xfId="0" applyFont="1" applyFill="1" applyBorder="1" applyAlignment="1">
      <alignment vertical="center"/>
    </xf>
    <xf numFmtId="0" fontId="1" fillId="3" borderId="0" xfId="0" applyFont="1" applyFill="1" applyAlignment="1">
      <alignment vertical="center"/>
    </xf>
    <xf numFmtId="0" fontId="0" fillId="3" borderId="0" xfId="0" applyFill="1" applyAlignment="1">
      <alignment vertical="center" wrapText="1"/>
    </xf>
    <xf numFmtId="0" fontId="0" fillId="0" borderId="4" xfId="0" applyBorder="1" applyAlignment="1">
      <alignment vertical="center"/>
    </xf>
    <xf numFmtId="0" fontId="0" fillId="0" borderId="4" xfId="0" applyBorder="1"/>
    <xf numFmtId="0" fontId="2" fillId="0" borderId="0" xfId="0" applyFont="1" applyAlignment="1">
      <alignment vertical="center"/>
    </xf>
    <xf numFmtId="0" fontId="1" fillId="0" borderId="0" xfId="0" applyFont="1" applyAlignment="1">
      <alignment horizontal="right" vertical="center"/>
    </xf>
    <xf numFmtId="0" fontId="0" fillId="4" borderId="0" xfId="0" applyFill="1" applyAlignment="1">
      <alignment horizontal="center" vertical="center"/>
    </xf>
    <xf numFmtId="0" fontId="2" fillId="0" borderId="0" xfId="0" applyFont="1" applyAlignment="1">
      <alignment horizontal="right" vertical="center" indent="1"/>
    </xf>
    <xf numFmtId="164" fontId="1" fillId="4" borderId="5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2" borderId="0" xfId="0" applyFont="1" applyFill="1" applyAlignment="1">
      <alignment horizontal="left" vertical="center" indent="3"/>
    </xf>
    <xf numFmtId="0" fontId="0" fillId="2" borderId="0" xfId="0" applyFill="1" applyAlignment="1">
      <alignment horizontal="left" vertical="center" indent="3"/>
    </xf>
    <xf numFmtId="0" fontId="2" fillId="2" borderId="0" xfId="0" applyFont="1" applyFill="1" applyAlignment="1">
      <alignment horizontal="left" vertical="center" indent="3"/>
    </xf>
    <xf numFmtId="0" fontId="0" fillId="2" borderId="0" xfId="0" applyFill="1" applyAlignment="1">
      <alignment vertical="center"/>
    </xf>
    <xf numFmtId="0" fontId="3" fillId="5" borderId="0" xfId="0" applyFont="1" applyFill="1" applyAlignment="1">
      <alignment horizontal="center" vertical="center"/>
    </xf>
    <xf numFmtId="0" fontId="0" fillId="2" borderId="3" xfId="0" applyFill="1" applyBorder="1" applyAlignment="1" applyProtection="1">
      <alignment horizontal="left" vertical="center"/>
      <protection locked="0"/>
    </xf>
    <xf numFmtId="0" fontId="1" fillId="3" borderId="2" xfId="0" applyFont="1" applyFill="1" applyBorder="1" applyAlignment="1">
      <alignment horizontal="left" vertical="center"/>
    </xf>
    <xf numFmtId="0" fontId="1" fillId="3" borderId="2" xfId="0" applyFont="1" applyFill="1" applyBorder="1" applyAlignment="1">
      <alignment vertical="center"/>
    </xf>
    <xf numFmtId="0" fontId="1" fillId="3" borderId="7" xfId="0" applyFont="1" applyFill="1" applyBorder="1" applyAlignment="1">
      <alignment vertical="center"/>
    </xf>
    <xf numFmtId="0" fontId="0" fillId="2" borderId="8" xfId="0" applyFill="1" applyBorder="1" applyAlignment="1" applyProtection="1">
      <alignment horizontal="left" vertical="center"/>
      <protection locked="0"/>
    </xf>
    <xf numFmtId="6" fontId="0" fillId="4" borderId="2" xfId="0" applyNumberFormat="1" applyFill="1" applyBorder="1" applyAlignment="1">
      <alignment horizontal="center" vertical="center"/>
    </xf>
    <xf numFmtId="6" fontId="0" fillId="4" borderId="2" xfId="0" applyNumberFormat="1" applyFill="1" applyBorder="1" applyAlignment="1">
      <alignment horizontal="center"/>
    </xf>
    <xf numFmtId="164" fontId="0" fillId="4" borderId="3" xfId="0" applyNumberFormat="1" applyFill="1" applyBorder="1" applyAlignment="1">
      <alignment horizontal="center" vertical="center"/>
    </xf>
    <xf numFmtId="6" fontId="0" fillId="4" borderId="3" xfId="0" applyNumberFormat="1" applyFill="1" applyBorder="1" applyAlignment="1">
      <alignment horizontal="center" vertical="center"/>
    </xf>
    <xf numFmtId="164" fontId="0" fillId="2" borderId="3" xfId="0" applyNumberFormat="1" applyFill="1" applyBorder="1" applyAlignment="1" applyProtection="1">
      <alignment horizontal="center" vertical="center"/>
      <protection locked="0"/>
    </xf>
    <xf numFmtId="164" fontId="0" fillId="4" borderId="8" xfId="0" applyNumberFormat="1" applyFill="1" applyBorder="1" applyAlignment="1">
      <alignment horizontal="center" vertical="center"/>
    </xf>
    <xf numFmtId="6" fontId="0" fillId="4" borderId="7" xfId="0" applyNumberFormat="1" applyFill="1" applyBorder="1" applyAlignment="1">
      <alignment horizontal="center"/>
    </xf>
    <xf numFmtId="14" fontId="11" fillId="3" borderId="0" xfId="0" applyNumberFormat="1" applyFont="1" applyFill="1"/>
    <xf numFmtId="0" fontId="0" fillId="2" borderId="13" xfId="0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left" vertical="center"/>
      <protection locked="0"/>
    </xf>
    <xf numFmtId="0" fontId="0" fillId="0" borderId="13" xfId="0" applyBorder="1" applyAlignment="1" applyProtection="1">
      <alignment horizontal="center" vertical="center"/>
      <protection locked="0"/>
    </xf>
    <xf numFmtId="1" fontId="0" fillId="0" borderId="13" xfId="0" applyNumberFormat="1" applyBorder="1" applyAlignment="1" applyProtection="1">
      <alignment horizontal="center" vertical="center"/>
      <protection locked="0"/>
    </xf>
    <xf numFmtId="0" fontId="13" fillId="3" borderId="0" xfId="0" applyFont="1" applyFill="1" applyAlignment="1">
      <alignment horizontal="center"/>
    </xf>
    <xf numFmtId="0" fontId="1" fillId="4" borderId="1" xfId="0" applyFont="1" applyFill="1" applyBorder="1" applyAlignment="1">
      <alignment horizontal="center" vertical="center"/>
    </xf>
    <xf numFmtId="1" fontId="0" fillId="0" borderId="16" xfId="0" applyNumberFormat="1" applyBorder="1" applyAlignment="1" applyProtection="1">
      <alignment horizontal="center" vertical="center"/>
      <protection locked="0"/>
    </xf>
    <xf numFmtId="6" fontId="0" fillId="4" borderId="1" xfId="0" applyNumberFormat="1" applyFill="1" applyBorder="1" applyAlignment="1">
      <alignment horizontal="center" vertical="center"/>
    </xf>
    <xf numFmtId="0" fontId="14" fillId="2" borderId="0" xfId="0" applyFont="1" applyFill="1" applyAlignment="1">
      <alignment horizontal="left" vertical="center" indent="3"/>
    </xf>
    <xf numFmtId="0" fontId="0" fillId="0" borderId="0" xfId="0" applyAlignment="1">
      <alignment horizontal="center" vertical="center" wrapText="1"/>
    </xf>
    <xf numFmtId="0" fontId="3" fillId="3" borderId="0" xfId="0" applyFont="1" applyFill="1" applyAlignment="1">
      <alignment horizontal="center" vertical="center"/>
    </xf>
    <xf numFmtId="0" fontId="1" fillId="4" borderId="2" xfId="0" applyFont="1" applyFill="1" applyBorder="1" applyAlignment="1">
      <alignment horizontal="left" vertical="center"/>
    </xf>
    <xf numFmtId="0" fontId="1" fillId="4" borderId="3" xfId="0" applyFont="1" applyFill="1" applyBorder="1" applyAlignment="1">
      <alignment horizontal="left" vertical="center"/>
    </xf>
    <xf numFmtId="0" fontId="0" fillId="0" borderId="6" xfId="0" applyBorder="1" applyAlignment="1" applyProtection="1">
      <alignment horizontal="center" vertical="center"/>
      <protection locked="0"/>
    </xf>
    <xf numFmtId="0" fontId="0" fillId="0" borderId="14" xfId="0" applyBorder="1" applyAlignment="1" applyProtection="1">
      <alignment horizontal="center" vertical="center"/>
      <protection locked="0"/>
    </xf>
    <xf numFmtId="0" fontId="1" fillId="4" borderId="2" xfId="0" applyFont="1" applyFill="1" applyBorder="1" applyAlignment="1">
      <alignment horizontal="right" vertical="center"/>
    </xf>
    <xf numFmtId="0" fontId="1" fillId="4" borderId="12" xfId="0" applyFont="1" applyFill="1" applyBorder="1" applyAlignment="1">
      <alignment horizontal="right" vertical="center"/>
    </xf>
    <xf numFmtId="0" fontId="4" fillId="3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165" fontId="0" fillId="2" borderId="2" xfId="0" applyNumberFormat="1" applyFill="1" applyBorder="1" applyAlignment="1" applyProtection="1">
      <alignment horizontal="left" vertical="center"/>
      <protection locked="0"/>
    </xf>
    <xf numFmtId="165" fontId="0" fillId="2" borderId="3" xfId="0" applyNumberFormat="1" applyFill="1" applyBorder="1" applyAlignment="1" applyProtection="1">
      <alignment horizontal="left" vertical="center"/>
      <protection locked="0"/>
    </xf>
    <xf numFmtId="0" fontId="8" fillId="2" borderId="2" xfId="1" applyFill="1" applyBorder="1" applyAlignment="1" applyProtection="1">
      <alignment horizontal="left" vertical="center"/>
      <protection locked="0"/>
    </xf>
    <xf numFmtId="0" fontId="0" fillId="2" borderId="3" xfId="0" applyFill="1" applyBorder="1" applyAlignment="1" applyProtection="1">
      <alignment horizontal="left" vertical="center"/>
      <protection locked="0"/>
    </xf>
    <xf numFmtId="0" fontId="8" fillId="2" borderId="1" xfId="1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14" fontId="0" fillId="2" borderId="2" xfId="0" applyNumberFormat="1" applyFill="1" applyBorder="1" applyAlignment="1" applyProtection="1">
      <alignment horizontal="center" vertical="center"/>
      <protection locked="0"/>
    </xf>
    <xf numFmtId="14" fontId="0" fillId="2" borderId="3" xfId="0" applyNumberFormat="1" applyFill="1" applyBorder="1" applyAlignment="1" applyProtection="1">
      <alignment horizontal="center" vertical="center"/>
      <protection locked="0"/>
    </xf>
    <xf numFmtId="0" fontId="1" fillId="5" borderId="0" xfId="0" applyFont="1" applyFill="1" applyAlignment="1">
      <alignment horizontal="center" vertical="center" wrapText="1"/>
    </xf>
    <xf numFmtId="0" fontId="10" fillId="5" borderId="0" xfId="0" applyFont="1" applyFill="1" applyAlignment="1">
      <alignment horizontal="center" vertical="center" wrapText="1"/>
    </xf>
    <xf numFmtId="0" fontId="3" fillId="3" borderId="0" xfId="0" applyFont="1" applyFill="1" applyAlignment="1">
      <alignment horizontal="right" vertical="center"/>
    </xf>
    <xf numFmtId="0" fontId="0" fillId="2" borderId="6" xfId="0" applyFill="1" applyBorder="1" applyAlignment="1" applyProtection="1">
      <alignment horizontal="left" vertical="center"/>
      <protection locked="0"/>
    </xf>
    <xf numFmtId="0" fontId="0" fillId="2" borderId="14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2" borderId="10" xfId="0" applyFill="1" applyBorder="1" applyAlignment="1" applyProtection="1">
      <alignment horizontal="left" vertical="center"/>
      <protection locked="0"/>
    </xf>
    <xf numFmtId="0" fontId="0" fillId="2" borderId="15" xfId="0" applyFill="1" applyBorder="1" applyAlignment="1" applyProtection="1">
      <alignment horizontal="left" vertical="center"/>
      <protection locked="0"/>
    </xf>
    <xf numFmtId="0" fontId="0" fillId="2" borderId="2" xfId="0" applyFill="1" applyBorder="1" applyAlignment="1" applyProtection="1">
      <alignment horizontal="left" vertical="center"/>
      <protection locked="0"/>
    </xf>
    <xf numFmtId="0" fontId="0" fillId="3" borderId="0" xfId="0" applyFill="1" applyAlignment="1">
      <alignment horizontal="center" vertical="center"/>
    </xf>
    <xf numFmtId="0" fontId="0" fillId="3" borderId="0" xfId="0" applyFill="1" applyAlignment="1">
      <alignment horizontal="left" vertical="center" wrapText="1"/>
    </xf>
    <xf numFmtId="0" fontId="0" fillId="2" borderId="9" xfId="0" applyFill="1" applyBorder="1" applyAlignment="1" applyProtection="1">
      <alignment horizontal="left" vertical="center"/>
      <protection locked="0"/>
    </xf>
    <xf numFmtId="14" fontId="0" fillId="2" borderId="7" xfId="0" applyNumberFormat="1" applyFill="1" applyBorder="1" applyAlignment="1" applyProtection="1">
      <alignment horizontal="center" vertical="center"/>
      <protection locked="0"/>
    </xf>
    <xf numFmtId="14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 wrapText="1"/>
    </xf>
    <xf numFmtId="0" fontId="0" fillId="0" borderId="0" xfId="0" applyAlignment="1" applyProtection="1">
      <alignment horizontal="left"/>
      <protection locked="0"/>
    </xf>
  </cellXfs>
  <cellStyles count="2">
    <cellStyle name="Lien hypertexte" xfId="1" builtinId="8"/>
    <cellStyle name="Normal" xfId="0" builtinId="0"/>
  </cellStyles>
  <dxfs count="0"/>
  <tableStyles count="0" defaultTableStyle="TableStyleMedium2" defaultPivotStyle="PivotStyleMedium9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247650</xdr:colOff>
      <xdr:row>0</xdr:row>
      <xdr:rowOff>229917</xdr:rowOff>
    </xdr:from>
    <xdr:to>
      <xdr:col>2</xdr:col>
      <xdr:colOff>1077621</xdr:colOff>
      <xdr:row>3</xdr:row>
      <xdr:rowOff>141257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8250" y="229917"/>
          <a:ext cx="790575" cy="10488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2.bin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61"/>
  <sheetViews>
    <sheetView tabSelected="1" topLeftCell="A27" zoomScale="86" zoomScaleNormal="86" zoomScaleSheetLayoutView="98" workbookViewId="0">
      <selection activeCell="F40" sqref="F40"/>
    </sheetView>
  </sheetViews>
  <sheetFormatPr baseColWidth="10" defaultColWidth="9.1796875" defaultRowHeight="14.5"/>
  <cols>
    <col min="1" max="1" width="2.7265625" customWidth="1"/>
    <col min="2" max="2" width="20.81640625" style="8" customWidth="1"/>
    <col min="3" max="3" width="16.08984375" style="8" bestFit="1" customWidth="1"/>
    <col min="4" max="4" width="10.7265625" style="8" customWidth="1"/>
    <col min="5" max="5" width="30.7265625" style="8" customWidth="1"/>
    <col min="6" max="6" width="14.7265625" style="8" customWidth="1"/>
    <col min="7" max="7" width="12.26953125" style="8" customWidth="1"/>
    <col min="8" max="8" width="20.7265625" style="8" customWidth="1"/>
    <col min="9" max="9" width="10.7265625" style="8" customWidth="1"/>
    <col min="10" max="10" width="36.54296875" customWidth="1"/>
    <col min="11" max="11" width="11.54296875" style="1" customWidth="1"/>
  </cols>
  <sheetData>
    <row r="1" spans="1:14" ht="50.25" customHeight="1">
      <c r="A1" s="6"/>
      <c r="B1" s="3"/>
      <c r="C1" s="3"/>
      <c r="D1" s="3"/>
      <c r="E1" s="59" t="s">
        <v>60</v>
      </c>
      <c r="F1" s="59"/>
      <c r="G1" s="59"/>
      <c r="H1" s="59"/>
      <c r="I1" s="7"/>
      <c r="J1" s="6" t="s">
        <v>0</v>
      </c>
      <c r="K1" s="6"/>
    </row>
    <row r="2" spans="1:14" ht="20.149999999999999" customHeight="1">
      <c r="A2" s="6"/>
      <c r="B2" s="3"/>
      <c r="C2" s="3"/>
      <c r="D2" s="3"/>
      <c r="E2" s="60" t="s">
        <v>54</v>
      </c>
      <c r="F2" s="60"/>
      <c r="G2" s="60"/>
      <c r="H2" s="60"/>
      <c r="I2" s="7"/>
      <c r="J2" s="6"/>
      <c r="K2" s="6"/>
    </row>
    <row r="3" spans="1:14" ht="20.149999999999999" customHeight="1">
      <c r="A3" s="6"/>
      <c r="B3" s="3"/>
      <c r="C3" s="3"/>
      <c r="D3" s="3"/>
      <c r="E3" s="60" t="s">
        <v>55</v>
      </c>
      <c r="F3" s="60"/>
      <c r="G3" s="60"/>
      <c r="H3" s="60"/>
      <c r="I3" s="7"/>
      <c r="J3" s="6"/>
      <c r="K3" s="6"/>
    </row>
    <row r="4" spans="1:14" ht="20.149999999999999" customHeight="1">
      <c r="A4" s="6"/>
      <c r="B4" s="3"/>
      <c r="C4" s="3"/>
      <c r="D4" s="3"/>
      <c r="E4" s="60" t="s">
        <v>57</v>
      </c>
      <c r="F4" s="60"/>
      <c r="G4" s="60"/>
      <c r="H4" s="60"/>
      <c r="I4" s="3"/>
      <c r="J4" s="6"/>
      <c r="K4" s="6"/>
    </row>
    <row r="5" spans="1:14" ht="54" customHeight="1">
      <c r="A5" s="6"/>
      <c r="B5" s="69" t="s">
        <v>56</v>
      </c>
      <c r="C5" s="70"/>
      <c r="D5" s="70"/>
      <c r="E5" s="70"/>
      <c r="F5" s="70"/>
      <c r="G5" s="70"/>
      <c r="H5" s="70"/>
      <c r="I5" s="70"/>
      <c r="J5" s="70"/>
      <c r="K5" s="6"/>
    </row>
    <row r="6" spans="1:14" ht="5.15" customHeight="1">
      <c r="A6" s="6"/>
      <c r="K6" s="6"/>
    </row>
    <row r="7" spans="1:14" ht="24" customHeight="1">
      <c r="A7" s="6"/>
      <c r="B7" s="71" t="s">
        <v>1</v>
      </c>
      <c r="C7" s="71"/>
      <c r="D7" s="42"/>
      <c r="E7" s="41" t="s">
        <v>2</v>
      </c>
      <c r="F7" s="9" t="s">
        <v>3</v>
      </c>
      <c r="G7" s="72" t="s">
        <v>59</v>
      </c>
      <c r="H7" s="73"/>
      <c r="I7" s="9" t="s">
        <v>4</v>
      </c>
      <c r="J7" s="43"/>
      <c r="K7" s="6"/>
    </row>
    <row r="8" spans="1:14">
      <c r="A8" s="6"/>
      <c r="B8" s="6"/>
      <c r="C8" s="6"/>
      <c r="D8" s="6"/>
      <c r="E8" s="6"/>
      <c r="F8" s="6"/>
      <c r="G8" s="6"/>
      <c r="H8" s="6"/>
      <c r="I8" s="6"/>
      <c r="J8" s="46" t="s">
        <v>5</v>
      </c>
      <c r="K8" s="6"/>
      <c r="N8" s="8"/>
    </row>
    <row r="9" spans="1:14" ht="22.5" customHeight="1">
      <c r="A9" s="6"/>
      <c r="B9" s="7" t="s">
        <v>6</v>
      </c>
      <c r="C9" s="3"/>
      <c r="D9" s="3"/>
      <c r="E9" s="3"/>
      <c r="F9" s="3"/>
      <c r="G9" s="7"/>
      <c r="H9" s="3"/>
      <c r="I9" s="3"/>
      <c r="J9" s="6"/>
      <c r="K9" s="6"/>
    </row>
    <row r="10" spans="1:14" ht="20.149999999999999" customHeight="1">
      <c r="A10" s="6"/>
      <c r="B10" s="10">
        <v>1</v>
      </c>
      <c r="C10" s="30" t="s">
        <v>7</v>
      </c>
      <c r="D10" s="43"/>
      <c r="E10" s="11"/>
      <c r="F10" s="3"/>
      <c r="G10" s="10">
        <v>2</v>
      </c>
      <c r="H10" s="30" t="s">
        <v>7</v>
      </c>
      <c r="I10" s="43"/>
      <c r="J10" s="11"/>
      <c r="K10" s="6"/>
    </row>
    <row r="11" spans="1:14" s="1" customFormat="1" ht="20.149999999999999" customHeight="1">
      <c r="A11" s="6"/>
      <c r="B11" s="12"/>
      <c r="C11" s="32" t="s">
        <v>8</v>
      </c>
      <c r="D11" s="43"/>
      <c r="E11" s="33"/>
      <c r="F11" s="6"/>
      <c r="G11" s="12"/>
      <c r="H11" s="32" t="s">
        <v>8</v>
      </c>
      <c r="I11" s="43"/>
      <c r="J11" s="33"/>
      <c r="K11" s="6"/>
    </row>
    <row r="12" spans="1:14" ht="20.149999999999999" customHeight="1">
      <c r="A12" s="6"/>
      <c r="B12" s="12"/>
      <c r="C12" s="13" t="s">
        <v>9</v>
      </c>
      <c r="D12" s="74"/>
      <c r="E12" s="64"/>
      <c r="F12" s="3"/>
      <c r="G12" s="12"/>
      <c r="H12" s="13" t="s">
        <v>9</v>
      </c>
      <c r="I12" s="80"/>
      <c r="J12" s="66"/>
      <c r="K12" s="6"/>
    </row>
    <row r="13" spans="1:14" s="1" customFormat="1" ht="20.149999999999999" customHeight="1">
      <c r="A13" s="6"/>
      <c r="B13" s="12"/>
      <c r="C13" s="13" t="s">
        <v>10</v>
      </c>
      <c r="D13" s="67"/>
      <c r="E13" s="68"/>
      <c r="F13" s="3"/>
      <c r="G13" s="12"/>
      <c r="H13" s="13" t="s">
        <v>10</v>
      </c>
      <c r="I13" s="67"/>
      <c r="J13" s="68"/>
      <c r="K13" s="6"/>
    </row>
    <row r="14" spans="1:14" ht="20.149999999999999" customHeight="1">
      <c r="A14" s="6"/>
      <c r="B14" s="12"/>
      <c r="C14" s="13" t="s">
        <v>11</v>
      </c>
      <c r="D14" s="66"/>
      <c r="E14" s="66"/>
      <c r="F14" s="3"/>
      <c r="G14" s="12"/>
      <c r="H14" s="13" t="s">
        <v>11</v>
      </c>
      <c r="I14" s="66"/>
      <c r="J14" s="66"/>
      <c r="K14" s="6"/>
    </row>
    <row r="15" spans="1:14" ht="20.149999999999999" customHeight="1">
      <c r="A15" s="6"/>
      <c r="B15" s="12"/>
      <c r="C15" s="13" t="s">
        <v>12</v>
      </c>
      <c r="D15" s="61"/>
      <c r="E15" s="62"/>
      <c r="F15" s="3"/>
      <c r="G15" s="12"/>
      <c r="H15" s="13" t="s">
        <v>12</v>
      </c>
      <c r="I15" s="61"/>
      <c r="J15" s="62"/>
      <c r="K15" s="6"/>
    </row>
    <row r="16" spans="1:14" ht="20.149999999999999" customHeight="1">
      <c r="A16" s="6"/>
      <c r="B16" s="12"/>
      <c r="C16" s="13" t="s">
        <v>13</v>
      </c>
      <c r="D16" s="61"/>
      <c r="E16" s="62"/>
      <c r="F16" s="3"/>
      <c r="G16" s="12"/>
      <c r="H16" s="13" t="s">
        <v>13</v>
      </c>
      <c r="I16" s="61"/>
      <c r="J16" s="62"/>
      <c r="K16" s="6"/>
    </row>
    <row r="17" spans="1:11" ht="20.149999999999999" customHeight="1">
      <c r="A17" s="6"/>
      <c r="B17" s="12"/>
      <c r="C17" s="13" t="s">
        <v>14</v>
      </c>
      <c r="D17" s="63"/>
      <c r="E17" s="64"/>
      <c r="F17" s="3"/>
      <c r="G17" s="12"/>
      <c r="H17" s="13" t="s">
        <v>14</v>
      </c>
      <c r="I17" s="65"/>
      <c r="J17" s="66"/>
      <c r="K17" s="6"/>
    </row>
    <row r="18" spans="1:11" ht="20.149999999999999" customHeight="1">
      <c r="A18" s="6"/>
      <c r="B18" s="12"/>
      <c r="C18" s="13" t="s">
        <v>15</v>
      </c>
      <c r="D18" s="77"/>
      <c r="E18" s="64"/>
      <c r="F18" s="3"/>
      <c r="G18" s="12"/>
      <c r="H18" s="14"/>
      <c r="I18" s="78"/>
      <c r="J18" s="78"/>
      <c r="K18" s="6"/>
    </row>
    <row r="19" spans="1:11" ht="20.149999999999999" customHeight="1">
      <c r="A19" s="6"/>
      <c r="B19" s="12"/>
      <c r="C19" s="13" t="s">
        <v>16</v>
      </c>
      <c r="D19" s="77"/>
      <c r="E19" s="64"/>
      <c r="F19" s="3"/>
      <c r="G19" s="12"/>
      <c r="H19" s="9" t="s">
        <v>17</v>
      </c>
      <c r="I19" s="44" t="s">
        <v>18</v>
      </c>
      <c r="J19" s="12"/>
      <c r="K19" s="12"/>
    </row>
    <row r="20" spans="1:11" ht="20.149999999999999" customHeight="1">
      <c r="A20" s="6"/>
      <c r="B20" s="12"/>
      <c r="C20" s="13" t="s">
        <v>19</v>
      </c>
      <c r="D20" s="77"/>
      <c r="E20" s="64"/>
      <c r="F20" s="3"/>
      <c r="G20" s="12"/>
      <c r="H20" s="9" t="s">
        <v>20</v>
      </c>
      <c r="I20" s="42" t="s">
        <v>21</v>
      </c>
      <c r="J20" s="79" t="s">
        <v>22</v>
      </c>
      <c r="K20" s="15"/>
    </row>
    <row r="21" spans="1:11" ht="20.149999999999999" customHeight="1">
      <c r="A21" s="6"/>
      <c r="B21" s="12"/>
      <c r="C21" s="13" t="s">
        <v>23</v>
      </c>
      <c r="D21" s="77"/>
      <c r="E21" s="64"/>
      <c r="F21" s="3"/>
      <c r="G21" s="12"/>
      <c r="H21" s="9" t="s">
        <v>24</v>
      </c>
      <c r="I21" s="42"/>
      <c r="J21" s="79"/>
      <c r="K21" s="3"/>
    </row>
    <row r="22" spans="1:11" ht="20.149999999999999" customHeight="1">
      <c r="A22" s="6"/>
      <c r="B22" s="12"/>
      <c r="C22" s="13" t="s">
        <v>25</v>
      </c>
      <c r="D22" s="77"/>
      <c r="E22" s="64"/>
      <c r="F22" s="3"/>
      <c r="G22" s="12"/>
      <c r="H22" s="3"/>
      <c r="I22" s="3"/>
      <c r="J22" s="6"/>
      <c r="K22" s="6"/>
    </row>
    <row r="23" spans="1:11" ht="15" thickBot="1">
      <c r="A23" s="6"/>
      <c r="B23" s="3"/>
      <c r="C23" s="3"/>
      <c r="D23" s="3"/>
      <c r="E23" s="3"/>
      <c r="F23" s="3"/>
      <c r="G23" s="3"/>
      <c r="H23" s="3"/>
      <c r="I23" s="3"/>
      <c r="J23" s="6"/>
      <c r="K23" s="6"/>
    </row>
    <row r="24" spans="1:11" ht="5.15" customHeight="1" thickTop="1">
      <c r="A24" s="6"/>
      <c r="B24" s="16"/>
      <c r="C24" s="16"/>
      <c r="D24" s="16"/>
      <c r="E24" s="16"/>
      <c r="F24" s="16"/>
      <c r="G24" s="16"/>
      <c r="H24" s="16"/>
      <c r="I24" s="16"/>
      <c r="J24" s="17"/>
      <c r="K24" s="6"/>
    </row>
    <row r="25" spans="1:11" ht="18.5">
      <c r="A25" s="6"/>
      <c r="B25" s="52" t="s">
        <v>26</v>
      </c>
      <c r="C25" s="52"/>
      <c r="D25" s="42"/>
      <c r="E25" s="3"/>
      <c r="F25" s="3"/>
      <c r="G25" s="52" t="s">
        <v>27</v>
      </c>
      <c r="H25" s="52"/>
      <c r="I25" s="42"/>
      <c r="J25" s="3"/>
      <c r="K25" s="6"/>
    </row>
    <row r="26" spans="1:11" ht="20.149999999999999" customHeight="1">
      <c r="A26" s="6"/>
      <c r="B26" s="15"/>
      <c r="C26" s="31" t="s">
        <v>8</v>
      </c>
      <c r="D26" s="43"/>
      <c r="E26" s="29"/>
      <c r="F26" s="3"/>
      <c r="G26" s="15"/>
      <c r="H26" s="31" t="s">
        <v>8</v>
      </c>
      <c r="I26" s="43"/>
      <c r="J26" s="29"/>
      <c r="K26" s="6"/>
    </row>
    <row r="27" spans="1:11" ht="20.149999999999999" customHeight="1">
      <c r="A27" s="6"/>
      <c r="B27" s="15"/>
      <c r="C27" s="13" t="s">
        <v>9</v>
      </c>
      <c r="D27" s="80"/>
      <c r="E27" s="66"/>
      <c r="F27" s="3"/>
      <c r="G27" s="15"/>
      <c r="H27" s="13" t="s">
        <v>9</v>
      </c>
      <c r="I27" s="80"/>
      <c r="J27" s="66"/>
      <c r="K27" s="6"/>
    </row>
    <row r="28" spans="1:11" s="1" customFormat="1" ht="20.149999999999999" customHeight="1">
      <c r="A28" s="6"/>
      <c r="B28" s="15"/>
      <c r="C28" s="13" t="s">
        <v>10</v>
      </c>
      <c r="D28" s="81"/>
      <c r="E28" s="82"/>
      <c r="F28" s="3"/>
      <c r="G28" s="15"/>
      <c r="H28" s="13" t="s">
        <v>10</v>
      </c>
      <c r="I28" s="81"/>
      <c r="J28" s="82"/>
      <c r="K28" s="6"/>
    </row>
    <row r="29" spans="1:11" ht="20.149999999999999" customHeight="1">
      <c r="A29" s="6"/>
      <c r="B29" s="3"/>
      <c r="C29" s="31" t="s">
        <v>28</v>
      </c>
      <c r="D29" s="75"/>
      <c r="E29" s="76"/>
      <c r="F29" s="3"/>
      <c r="G29" s="3"/>
      <c r="H29" s="31" t="s">
        <v>28</v>
      </c>
      <c r="I29" s="75"/>
      <c r="J29" s="76"/>
      <c r="K29" s="6"/>
    </row>
    <row r="30" spans="1:11" ht="20.149999999999999" customHeight="1">
      <c r="A30" s="6"/>
      <c r="B30" s="3"/>
      <c r="C30" s="14"/>
      <c r="D30" s="11"/>
      <c r="E30" s="11"/>
      <c r="F30" s="3"/>
      <c r="G30" s="3"/>
      <c r="H30" s="14"/>
      <c r="I30" s="3"/>
      <c r="J30" s="3"/>
      <c r="K30" s="6"/>
    </row>
    <row r="31" spans="1:11" ht="20.149999999999999" customHeight="1">
      <c r="A31" s="6"/>
      <c r="B31" s="52" t="s">
        <v>29</v>
      </c>
      <c r="C31" s="52"/>
      <c r="D31" s="42"/>
      <c r="E31" s="3"/>
      <c r="F31" s="3"/>
      <c r="G31" s="52" t="s">
        <v>30</v>
      </c>
      <c r="H31" s="52"/>
      <c r="I31" s="42"/>
      <c r="J31" s="3"/>
      <c r="K31" s="6"/>
    </row>
    <row r="32" spans="1:11" ht="20.149999999999999" customHeight="1">
      <c r="A32" s="6"/>
      <c r="B32" s="15"/>
      <c r="C32" s="31" t="s">
        <v>8</v>
      </c>
      <c r="D32" s="43"/>
      <c r="E32" s="29"/>
      <c r="F32" s="3"/>
      <c r="G32" s="15"/>
      <c r="H32" s="31" t="s">
        <v>8</v>
      </c>
      <c r="I32" s="43"/>
      <c r="J32" s="29"/>
      <c r="K32" s="6"/>
    </row>
    <row r="33" spans="1:11" ht="20.149999999999999" customHeight="1">
      <c r="A33" s="6"/>
      <c r="B33" s="15"/>
      <c r="C33" s="13" t="s">
        <v>9</v>
      </c>
      <c r="D33" s="80"/>
      <c r="E33" s="66"/>
      <c r="F33" s="3"/>
      <c r="G33" s="15"/>
      <c r="H33" s="13" t="s">
        <v>9</v>
      </c>
      <c r="I33" s="80"/>
      <c r="J33" s="66"/>
      <c r="K33" s="6"/>
    </row>
    <row r="34" spans="1:11" ht="20.149999999999999" customHeight="1">
      <c r="A34" s="6"/>
      <c r="B34" s="15"/>
      <c r="C34" s="13" t="s">
        <v>10</v>
      </c>
      <c r="D34" s="81"/>
      <c r="E34" s="82"/>
      <c r="F34" s="3"/>
      <c r="G34" s="15"/>
      <c r="H34" s="13" t="s">
        <v>10</v>
      </c>
      <c r="I34" s="81"/>
      <c r="J34" s="82"/>
      <c r="K34" s="6"/>
    </row>
    <row r="35" spans="1:11" ht="20.149999999999999" customHeight="1">
      <c r="A35" s="6"/>
      <c r="B35" s="3"/>
      <c r="C35" s="31" t="s">
        <v>28</v>
      </c>
      <c r="D35" s="75"/>
      <c r="E35" s="76"/>
      <c r="F35" s="3"/>
      <c r="G35" s="3"/>
      <c r="H35" s="31" t="s">
        <v>28</v>
      </c>
      <c r="I35" s="75"/>
      <c r="J35" s="76"/>
      <c r="K35" s="6"/>
    </row>
    <row r="36" spans="1:11" ht="20.149999999999999" customHeight="1">
      <c r="A36" s="6"/>
      <c r="B36" s="3"/>
      <c r="C36" s="3"/>
      <c r="D36" s="3"/>
      <c r="E36" s="3"/>
      <c r="F36" s="3"/>
      <c r="G36" s="3"/>
      <c r="H36" s="3"/>
      <c r="I36" s="3"/>
      <c r="J36" s="3"/>
      <c r="K36" s="6"/>
    </row>
    <row r="37" spans="1:11" ht="20.149999999999999" customHeight="1">
      <c r="A37" s="6"/>
      <c r="B37" s="52" t="s">
        <v>31</v>
      </c>
      <c r="C37" s="52"/>
      <c r="D37" s="42"/>
      <c r="E37" s="3"/>
      <c r="F37" s="3"/>
      <c r="G37" s="52" t="s">
        <v>32</v>
      </c>
      <c r="H37" s="52"/>
      <c r="I37" s="42"/>
      <c r="J37" s="3"/>
      <c r="K37" s="6"/>
    </row>
    <row r="38" spans="1:11" ht="20.149999999999999" customHeight="1">
      <c r="A38" s="6"/>
      <c r="B38" s="15"/>
      <c r="C38" s="31" t="s">
        <v>8</v>
      </c>
      <c r="D38" s="43"/>
      <c r="E38" s="29"/>
      <c r="F38" s="3"/>
      <c r="G38" s="15"/>
      <c r="H38" s="31" t="s">
        <v>8</v>
      </c>
      <c r="I38" s="43"/>
      <c r="J38" s="29"/>
      <c r="K38" s="6"/>
    </row>
    <row r="39" spans="1:11" ht="20.149999999999999" customHeight="1">
      <c r="A39" s="6"/>
      <c r="B39" s="15"/>
      <c r="C39" s="13" t="s">
        <v>9</v>
      </c>
      <c r="D39" s="80"/>
      <c r="E39" s="66"/>
      <c r="F39" s="3"/>
      <c r="G39" s="15"/>
      <c r="H39" s="13" t="s">
        <v>9</v>
      </c>
      <c r="I39" s="80"/>
      <c r="J39" s="66"/>
      <c r="K39" s="6"/>
    </row>
    <row r="40" spans="1:11" ht="20.149999999999999" customHeight="1">
      <c r="A40" s="6"/>
      <c r="B40" s="15"/>
      <c r="C40" s="13" t="s">
        <v>10</v>
      </c>
      <c r="D40" s="81"/>
      <c r="E40" s="82"/>
      <c r="F40" s="3"/>
      <c r="G40" s="15"/>
      <c r="H40" s="13" t="s">
        <v>10</v>
      </c>
      <c r="I40" s="81"/>
      <c r="J40" s="82"/>
      <c r="K40" s="6"/>
    </row>
    <row r="41" spans="1:11" ht="20.149999999999999" customHeight="1">
      <c r="A41" s="6"/>
      <c r="B41" s="3"/>
      <c r="C41" s="31" t="s">
        <v>28</v>
      </c>
      <c r="D41" s="75"/>
      <c r="E41" s="76"/>
      <c r="F41" s="3"/>
      <c r="G41" s="3"/>
      <c r="H41" s="31" t="s">
        <v>28</v>
      </c>
      <c r="I41" s="75"/>
      <c r="J41" s="76"/>
      <c r="K41" s="6"/>
    </row>
    <row r="42" spans="1:11" ht="20.149999999999999" customHeight="1">
      <c r="A42" s="6"/>
      <c r="B42" s="3"/>
      <c r="C42" s="3"/>
      <c r="D42" s="3"/>
      <c r="E42" s="3"/>
      <c r="F42" s="3"/>
      <c r="G42" s="3"/>
      <c r="H42" s="3"/>
      <c r="I42" s="3"/>
      <c r="J42" s="3"/>
      <c r="K42" s="6"/>
    </row>
    <row r="43" spans="1:11" ht="20.149999999999999" customHeight="1">
      <c r="A43" s="6"/>
      <c r="B43" s="27"/>
      <c r="C43" s="27"/>
      <c r="D43" s="27"/>
      <c r="E43" s="27"/>
      <c r="F43" s="27"/>
      <c r="G43" s="27"/>
      <c r="H43" s="27"/>
      <c r="I43" s="27"/>
      <c r="J43" s="27"/>
      <c r="K43" s="6"/>
    </row>
    <row r="44" spans="1:11" ht="18.5">
      <c r="A44" s="6"/>
      <c r="C44" s="28" t="s">
        <v>33</v>
      </c>
      <c r="D44" s="18"/>
      <c r="H44" s="28" t="s">
        <v>34</v>
      </c>
      <c r="K44" s="6"/>
    </row>
    <row r="45" spans="1:11">
      <c r="A45" s="6"/>
      <c r="C45" s="19"/>
      <c r="D45" s="84"/>
      <c r="E45" s="84"/>
      <c r="F45" s="47" t="s">
        <v>35</v>
      </c>
      <c r="H45" s="27"/>
      <c r="I45" s="1"/>
      <c r="J45" s="1"/>
      <c r="K45" s="6"/>
    </row>
    <row r="46" spans="1:11" ht="20.149999999999999" customHeight="1">
      <c r="A46" s="6"/>
      <c r="C46" s="53" t="s">
        <v>36</v>
      </c>
      <c r="D46" s="54"/>
      <c r="E46" s="49">
        <v>290</v>
      </c>
      <c r="F46" s="48">
        <v>1</v>
      </c>
      <c r="G46" s="36">
        <f>E46*F46</f>
        <v>290</v>
      </c>
      <c r="H46" s="24" t="s">
        <v>37</v>
      </c>
      <c r="I46" s="1"/>
      <c r="J46" s="1"/>
      <c r="K46" s="6"/>
    </row>
    <row r="47" spans="1:11" ht="20.149999999999999" customHeight="1">
      <c r="A47" s="6"/>
      <c r="C47" s="53" t="s">
        <v>38</v>
      </c>
      <c r="D47" s="54"/>
      <c r="E47" s="34">
        <v>207</v>
      </c>
      <c r="F47" s="45"/>
      <c r="G47" s="36">
        <f t="shared" ref="G47" si="0">E47*F47</f>
        <v>0</v>
      </c>
      <c r="H47" s="25" t="s">
        <v>39</v>
      </c>
      <c r="I47" s="1"/>
      <c r="J47" s="1"/>
      <c r="K47" s="6"/>
    </row>
    <row r="48" spans="1:11" ht="20.149999999999999" customHeight="1">
      <c r="A48" s="6"/>
      <c r="C48" s="53" t="s">
        <v>40</v>
      </c>
      <c r="D48" s="54"/>
      <c r="E48" s="20" t="s">
        <v>58</v>
      </c>
      <c r="F48" s="45"/>
      <c r="G48" s="36">
        <v>0</v>
      </c>
      <c r="H48" s="26" t="s">
        <v>41</v>
      </c>
      <c r="I48" s="1"/>
      <c r="J48" s="1"/>
      <c r="K48" s="6"/>
    </row>
    <row r="49" spans="1:11" ht="20.149999999999999" customHeight="1">
      <c r="A49" s="6"/>
      <c r="C49" s="53" t="s">
        <v>42</v>
      </c>
      <c r="D49" s="54"/>
      <c r="E49" s="34">
        <v>251</v>
      </c>
      <c r="F49" s="45"/>
      <c r="G49" s="37">
        <f>E49*F49</f>
        <v>0</v>
      </c>
      <c r="H49" s="25" t="s">
        <v>43</v>
      </c>
      <c r="I49" s="1"/>
      <c r="J49" s="1"/>
      <c r="K49" s="6"/>
    </row>
    <row r="50" spans="1:11" ht="20.149999999999999" customHeight="1">
      <c r="A50" s="6"/>
      <c r="C50" s="53" t="s">
        <v>44</v>
      </c>
      <c r="D50" s="54"/>
      <c r="E50" s="34">
        <v>201</v>
      </c>
      <c r="F50" s="45"/>
      <c r="G50" s="37">
        <f>E50*F50</f>
        <v>0</v>
      </c>
      <c r="H50" s="50" t="s">
        <v>45</v>
      </c>
      <c r="I50" s="1"/>
      <c r="J50" s="1"/>
      <c r="K50" s="6"/>
    </row>
    <row r="51" spans="1:11" ht="20.149999999999999" customHeight="1">
      <c r="A51" s="6"/>
      <c r="C51" s="53" t="s">
        <v>46</v>
      </c>
      <c r="D51" s="54"/>
      <c r="E51" s="35">
        <v>15</v>
      </c>
      <c r="F51" s="45"/>
      <c r="G51" s="36">
        <f>E51*F51</f>
        <v>0</v>
      </c>
      <c r="H51" s="27"/>
      <c r="I51" s="1"/>
      <c r="J51" s="1"/>
      <c r="K51" s="6"/>
    </row>
    <row r="52" spans="1:11" ht="20.149999999999999" customHeight="1">
      <c r="A52" s="6"/>
      <c r="C52" s="53" t="s">
        <v>47</v>
      </c>
      <c r="D52" s="54"/>
      <c r="E52" s="40">
        <v>50</v>
      </c>
      <c r="F52" s="45"/>
      <c r="G52" s="36">
        <f>E52*F52</f>
        <v>0</v>
      </c>
      <c r="H52" s="50" t="s">
        <v>48</v>
      </c>
      <c r="I52" s="1"/>
      <c r="J52" s="1"/>
      <c r="K52" s="6"/>
    </row>
    <row r="53" spans="1:11" ht="20.149999999999999" customHeight="1">
      <c r="A53" s="6"/>
      <c r="C53" s="57" t="s">
        <v>49</v>
      </c>
      <c r="D53" s="58"/>
      <c r="E53" s="55"/>
      <c r="F53" s="56"/>
      <c r="G53" s="38"/>
      <c r="I53"/>
      <c r="K53" s="6"/>
    </row>
    <row r="54" spans="1:11" ht="20.149999999999999" customHeight="1" thickBot="1">
      <c r="A54" s="6"/>
      <c r="C54" s="57" t="s">
        <v>50</v>
      </c>
      <c r="D54" s="58"/>
      <c r="E54" s="55"/>
      <c r="F54" s="56"/>
      <c r="G54" s="39">
        <f>IF(E54="Chèque ANCV",15,)</f>
        <v>0</v>
      </c>
      <c r="I54"/>
      <c r="K54" s="6"/>
    </row>
    <row r="55" spans="1:11" ht="20.149999999999999" customHeight="1" thickBot="1">
      <c r="A55" s="6"/>
      <c r="F55" s="21" t="s">
        <v>51</v>
      </c>
      <c r="G55" s="22">
        <f>SUM(G46:G54)</f>
        <v>290</v>
      </c>
      <c r="I55"/>
      <c r="K55" s="6"/>
    </row>
    <row r="56" spans="1:11" ht="20.149999999999999" customHeight="1">
      <c r="A56" s="6"/>
      <c r="C56" s="23"/>
      <c r="I56"/>
      <c r="K56" s="6"/>
    </row>
    <row r="57" spans="1:11">
      <c r="A57" s="6"/>
      <c r="C57" s="3"/>
      <c r="D57" s="3"/>
      <c r="E57" s="3"/>
      <c r="F57" s="3"/>
      <c r="G57" s="3"/>
      <c r="K57" s="6"/>
    </row>
    <row r="58" spans="1:11" ht="9.75" customHeight="1">
      <c r="A58" s="6"/>
      <c r="B58" s="3"/>
      <c r="C58" s="51"/>
      <c r="D58" s="51"/>
      <c r="E58" s="51"/>
      <c r="F58" s="51"/>
      <c r="G58" s="51"/>
      <c r="H58" s="3"/>
      <c r="I58" s="3"/>
      <c r="J58" s="6"/>
      <c r="K58" s="6"/>
    </row>
    <row r="59" spans="1:11" ht="34.5" customHeight="1">
      <c r="B59" s="83" t="s">
        <v>52</v>
      </c>
      <c r="C59" s="83"/>
      <c r="D59" s="83"/>
      <c r="E59" s="83"/>
      <c r="F59" s="83"/>
      <c r="G59" s="83"/>
      <c r="H59" s="83"/>
      <c r="I59" s="83"/>
      <c r="J59" s="51"/>
    </row>
    <row r="61" spans="1:11">
      <c r="J61" t="s">
        <v>53</v>
      </c>
    </row>
  </sheetData>
  <sheetProtection algorithmName="SHA-512" hashValue="zgePYcgNXnkQRqlX0B9eQcxFKHRzHMS+zkmWI2uPIekOwOJM7iWXTdgGDeXmZ1gG1tL2MJhfHYRl2k8MK6bmsA==" saltValue="fdl4yxn17o/MhvcSyHuGvA==" spinCount="100000" sheet="1" objects="1" scenarios="1"/>
  <protectedRanges>
    <protectedRange sqref="A1:K5" name="Plage1"/>
    <protectedRange sqref="N8" name="Plage1_1"/>
  </protectedRanges>
  <dataConsolidate/>
  <mergeCells count="63">
    <mergeCell ref="C46:D46"/>
    <mergeCell ref="I12:J12"/>
    <mergeCell ref="B59:I59"/>
    <mergeCell ref="D45:E45"/>
    <mergeCell ref="D22:E22"/>
    <mergeCell ref="D27:E27"/>
    <mergeCell ref="D29:E29"/>
    <mergeCell ref="D33:E33"/>
    <mergeCell ref="D34:E34"/>
    <mergeCell ref="D35:E35"/>
    <mergeCell ref="I34:J34"/>
    <mergeCell ref="D39:E39"/>
    <mergeCell ref="I39:J39"/>
    <mergeCell ref="D40:E40"/>
    <mergeCell ref="I40:J40"/>
    <mergeCell ref="D41:E41"/>
    <mergeCell ref="I41:J41"/>
    <mergeCell ref="D21:E21"/>
    <mergeCell ref="D15:E15"/>
    <mergeCell ref="I15:J15"/>
    <mergeCell ref="D18:E18"/>
    <mergeCell ref="I18:J18"/>
    <mergeCell ref="D19:E19"/>
    <mergeCell ref="D20:E20"/>
    <mergeCell ref="J20:J21"/>
    <mergeCell ref="I27:J27"/>
    <mergeCell ref="I29:J29"/>
    <mergeCell ref="I33:J33"/>
    <mergeCell ref="I35:J35"/>
    <mergeCell ref="D28:E28"/>
    <mergeCell ref="I28:J28"/>
    <mergeCell ref="E1:H1"/>
    <mergeCell ref="E4:H4"/>
    <mergeCell ref="D16:E16"/>
    <mergeCell ref="I16:J16"/>
    <mergeCell ref="D17:E17"/>
    <mergeCell ref="I17:J17"/>
    <mergeCell ref="D13:E13"/>
    <mergeCell ref="I13:J13"/>
    <mergeCell ref="D14:E14"/>
    <mergeCell ref="I14:J14"/>
    <mergeCell ref="E2:H2"/>
    <mergeCell ref="E3:H3"/>
    <mergeCell ref="B5:J5"/>
    <mergeCell ref="B7:C7"/>
    <mergeCell ref="G7:H7"/>
    <mergeCell ref="D12:E12"/>
    <mergeCell ref="C47:D47"/>
    <mergeCell ref="C48:D48"/>
    <mergeCell ref="C49:D49"/>
    <mergeCell ref="E54:F54"/>
    <mergeCell ref="E53:F53"/>
    <mergeCell ref="C50:D50"/>
    <mergeCell ref="C51:D51"/>
    <mergeCell ref="C52:D52"/>
    <mergeCell ref="C53:D53"/>
    <mergeCell ref="C54:D54"/>
    <mergeCell ref="B25:C25"/>
    <mergeCell ref="B31:C31"/>
    <mergeCell ref="G25:H25"/>
    <mergeCell ref="G31:H31"/>
    <mergeCell ref="B37:C37"/>
    <mergeCell ref="G37:H37"/>
  </mergeCells>
  <conditionalFormatting sqref="H49:H50 H52">
    <cfRule type="iconSet" priority="6">
      <iconSet iconSet="3Symbols2">
        <cfvo type="percent" val="0"/>
        <cfvo type="percent" val="33"/>
        <cfvo type="percent" val="67"/>
      </iconSet>
    </cfRule>
  </conditionalFormatting>
  <dataValidations count="15">
    <dataValidation type="list" allowBlank="1" showInputMessage="1" showErrorMessage="1" sqref="D29:D30 I35 D35 I29 I41 D41" xr:uid="{00000000-0002-0000-0000-000000000000}">
      <formula1>"F,G"</formula1>
    </dataValidation>
    <dataValidation type="list" allowBlank="1" showInputMessage="1" showErrorMessage="1" sqref="E53" xr:uid="{00000000-0002-0000-0000-000001000000}">
      <formula1>"OUI,NON"</formula1>
    </dataValidation>
    <dataValidation type="list" allowBlank="1" showInputMessage="1" showErrorMessage="1" sqref="D26 D11 I11 I26 D32 I32 D38 I38" xr:uid="{00000000-0002-0000-0000-000002000000}">
      <formula1>"de,d',du,des"</formula1>
    </dataValidation>
    <dataValidation type="list" allowBlank="1" showInputMessage="1" showErrorMessage="1" sqref="F46 F49 F51:F52" xr:uid="{00000000-0002-0000-0000-000003000000}">
      <formula1>"1,2,3,4,5,6,7,8"</formula1>
    </dataValidation>
    <dataValidation type="list" allowBlank="1" showInputMessage="1" showErrorMessage="1" promptTitle="Civilité" sqref="D10 I10" xr:uid="{00000000-0002-0000-0000-000004000000}">
      <formula1>"Mr,Mme,Mlle,"</formula1>
    </dataValidation>
    <dataValidation type="list" allowBlank="1" showInputMessage="1" showErrorMessage="1" sqref="D45:E45" xr:uid="{00000000-0002-0000-0000-000005000000}">
      <formula1>"SF1 - 17 au 24 février,SF2 - 24 fév au 3 mars,SF3 - 3 au 10 mars"</formula1>
    </dataValidation>
    <dataValidation type="list" allowBlank="1" showInputMessage="1" showErrorMessage="1" sqref="E54" xr:uid="{00000000-0002-0000-0000-000006000000}">
      <formula1>"Chèque,Virement,Chèque ANCV"</formula1>
    </dataValidation>
    <dataValidation type="list" allowBlank="1" showInputMessage="1" showErrorMessage="1" sqref="G7:H7" xr:uid="{00000000-0002-0000-0000-000007000000}">
      <formula1>"ENTRE 10H ET 12H,ENTRE 16H ET 18H30"</formula1>
    </dataValidation>
    <dataValidation type="list" allowBlank="1" showInputMessage="1" showErrorMessage="1" sqref="J7" xr:uid="{00000000-0002-0000-0000-000008000000}">
      <formula1>"ENTRE 10H ET 12H, ENTRE 16H ET 18H "</formula1>
    </dataValidation>
    <dataValidation type="list" allowBlank="1" showInputMessage="1" showErrorMessage="1" sqref="F48 D25 D31 I25 I31 I37 D37" xr:uid="{00000000-0002-0000-0000-000009000000}">
      <formula1>"1,2"</formula1>
    </dataValidation>
    <dataValidation type="list" allowBlank="1" showInputMessage="1" showErrorMessage="1" sqref="F50 F47" xr:uid="{00000000-0002-0000-0000-00000A000000}">
      <formula1>"1,2,3,4,5,6"</formula1>
    </dataValidation>
    <dataValidation type="list" allowBlank="1" showInputMessage="1" showErrorMessage="1" sqref="I21" xr:uid="{00000000-0002-0000-0000-00000B000000}">
      <formula1>"3 enfants,4 enfants,5 enfants,6 enfants"</formula1>
    </dataValidation>
    <dataValidation type="list" allowBlank="1" showInputMessage="1" showErrorMessage="1" sqref="I19" xr:uid="{00000000-0002-0000-0000-00000C000000}">
      <formula1>"1 adulte,2 adultes"</formula1>
    </dataValidation>
    <dataValidation type="list" allowBlank="1" showInputMessage="1" showErrorMessage="1" sqref="I20" xr:uid="{00000000-0002-0000-0000-00000D000000}">
      <formula1>"1enfant,2 enfants,3 enfants,4 enfants,5 enfants,6 enfants"</formula1>
    </dataValidation>
    <dataValidation type="list" allowBlank="1" showInputMessage="1" showErrorMessage="1" sqref="D7" xr:uid="{00000000-0002-0000-0000-00000E000000}">
      <formula1>"SF F1 2023,SF F2 2023,SF F3 2023"</formula1>
    </dataValidation>
  </dataValidations>
  <pageMargins left="0.25" right="0.25" top="0.75" bottom="0.75" header="0.3" footer="0.3"/>
  <pageSetup paperSize="9" scale="52" fitToHeight="0" orientation="portrait" r:id="rId1"/>
  <headerFooter>
    <oddHeader>&amp;L&amp;"Calibri"&amp;10&amp;K000000 Classified&amp;1#_x000D_</oddHeader>
  </headerFooter>
  <customProperties>
    <customPr name="_pios_id" r:id="rId2"/>
  </customProperties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K1"/>
  <sheetViews>
    <sheetView topLeftCell="AS1" workbookViewId="0">
      <selection activeCell="AZ16" sqref="AZ16"/>
    </sheetView>
  </sheetViews>
  <sheetFormatPr baseColWidth="10" defaultColWidth="11.54296875" defaultRowHeight="14.5"/>
  <sheetData>
    <row r="1" spans="1:63">
      <c r="A1">
        <f>Famille!D7</f>
        <v>0</v>
      </c>
      <c r="B1">
        <f>Famille!$D$11</f>
        <v>0</v>
      </c>
      <c r="C1">
        <f>Famille!D10</f>
        <v>0</v>
      </c>
      <c r="D1">
        <f>Famille!E11</f>
        <v>0</v>
      </c>
      <c r="E1">
        <f>Famille!D12</f>
        <v>0</v>
      </c>
      <c r="F1">
        <f>Famille!D18</f>
        <v>0</v>
      </c>
      <c r="G1" t="str">
        <f>IF(ISBLANK(Famille!D19),"",(Famille!D19))</f>
        <v/>
      </c>
      <c r="H1">
        <f>Famille!D20</f>
        <v>0</v>
      </c>
      <c r="I1">
        <f>Famille!D21</f>
        <v>0</v>
      </c>
      <c r="J1">
        <f>Famille!D22</f>
        <v>0</v>
      </c>
      <c r="K1">
        <f>Famille!D17</f>
        <v>0</v>
      </c>
      <c r="L1" s="4">
        <f>Famille!D15</f>
        <v>0</v>
      </c>
      <c r="M1" s="4">
        <f>Famille!D16</f>
        <v>0</v>
      </c>
      <c r="N1">
        <f>Famille!D14</f>
        <v>0</v>
      </c>
      <c r="O1">
        <f>Famille!I10</f>
        <v>0</v>
      </c>
      <c r="P1">
        <f>Famille!I11</f>
        <v>0</v>
      </c>
      <c r="Q1">
        <f>Famille!J11</f>
        <v>0</v>
      </c>
      <c r="R1">
        <f>Famille!I12</f>
        <v>0</v>
      </c>
      <c r="S1">
        <f>Famille!I17</f>
        <v>0</v>
      </c>
      <c r="T1" s="4">
        <f>Famille!I15</f>
        <v>0</v>
      </c>
      <c r="U1" s="4">
        <f>Famille!I16</f>
        <v>0</v>
      </c>
      <c r="V1">
        <f>Famille!I14</f>
        <v>0</v>
      </c>
      <c r="W1">
        <f>Famille!D26</f>
        <v>0</v>
      </c>
      <c r="X1">
        <f>Famille!E26</f>
        <v>0</v>
      </c>
      <c r="Y1">
        <f>Famille!D27</f>
        <v>0</v>
      </c>
      <c r="Z1" s="2">
        <f>Famille!D28</f>
        <v>0</v>
      </c>
      <c r="AA1">
        <f>Famille!D29</f>
        <v>0</v>
      </c>
      <c r="AB1" t="e">
        <f>Famille!#REF!</f>
        <v>#REF!</v>
      </c>
      <c r="AC1" t="e">
        <f>Famille!#REF!</f>
        <v>#REF!</v>
      </c>
      <c r="AD1" t="e">
        <f>Famille!#REF!</f>
        <v>#REF!</v>
      </c>
      <c r="AE1" t="e">
        <f>Famille!#REF!</f>
        <v>#REF!</v>
      </c>
      <c r="AF1" t="e">
        <f>Famille!#REF!</f>
        <v>#REF!</v>
      </c>
      <c r="AG1" t="e">
        <f>Famille!#REF!</f>
        <v>#REF!</v>
      </c>
      <c r="AH1" t="e">
        <f>Famille!#REF!</f>
        <v>#REF!</v>
      </c>
      <c r="AI1" t="e">
        <f>Famille!#REF!</f>
        <v>#REF!</v>
      </c>
      <c r="AJ1" t="e">
        <f>Famille!#REF!</f>
        <v>#REF!</v>
      </c>
      <c r="AK1" t="e">
        <f>Famille!#REF!</f>
        <v>#REF!</v>
      </c>
      <c r="AL1" t="e">
        <f>Famille!#REF!</f>
        <v>#REF!</v>
      </c>
      <c r="AM1" t="e">
        <f>Famille!#REF!</f>
        <v>#REF!</v>
      </c>
      <c r="AN1" t="e">
        <f>Famille!#REF!</f>
        <v>#REF!</v>
      </c>
      <c r="AO1" t="str">
        <f>Famille!E48</f>
        <v>mis à disposition</v>
      </c>
      <c r="AP1">
        <f>Famille!F47</f>
        <v>0</v>
      </c>
      <c r="AQ1" t="e">
        <f>Famille!#REF!</f>
        <v>#REF!</v>
      </c>
      <c r="AR1" t="e">
        <f>Famille!#REF!</f>
        <v>#REF!</v>
      </c>
      <c r="AS1">
        <f>Famille!E51</f>
        <v>15</v>
      </c>
      <c r="AT1">
        <f>Famille!E52</f>
        <v>50</v>
      </c>
      <c r="AU1" t="e">
        <f>Famille!#REF!</f>
        <v>#REF!</v>
      </c>
      <c r="AV1" t="e">
        <f>Famille!#REF!</f>
        <v>#REF!</v>
      </c>
      <c r="AW1" t="e">
        <f>Famille!#REF!</f>
        <v>#REF!</v>
      </c>
      <c r="AX1" t="e">
        <f>Famille!#REF!</f>
        <v>#REF!</v>
      </c>
      <c r="AY1" t="e">
        <f>Famille!#REF!</f>
        <v>#REF!</v>
      </c>
      <c r="AZ1" t="e">
        <f>Famille!#REF!</f>
        <v>#REF!</v>
      </c>
      <c r="BA1">
        <f>Famille!G46</f>
        <v>290</v>
      </c>
      <c r="BB1">
        <f>Famille!G47</f>
        <v>0</v>
      </c>
      <c r="BC1" t="e">
        <f>Famille!#REF!</f>
        <v>#REF!</v>
      </c>
      <c r="BD1">
        <f>Famille!G48</f>
        <v>0</v>
      </c>
      <c r="BE1">
        <f>Famille!G51</f>
        <v>0</v>
      </c>
      <c r="BF1">
        <f>Famille!G52</f>
        <v>0</v>
      </c>
      <c r="BG1" t="e">
        <f>Famille!#REF!</f>
        <v>#REF!</v>
      </c>
      <c r="BH1" t="e">
        <f>Famille!#REF!</f>
        <v>#REF!</v>
      </c>
      <c r="BI1">
        <f>Famille!G53</f>
        <v>0</v>
      </c>
      <c r="BJ1" s="5">
        <f>Famille!I26</f>
        <v>0</v>
      </c>
      <c r="BK1">
        <v>1</v>
      </c>
    </row>
  </sheetData>
  <pageMargins left="0.7" right="0.7" top="0.75" bottom="0.75" header="0.3" footer="0.3"/>
  <pageSetup paperSize="9" orientation="portrait" r:id="rId1"/>
  <headerFooter>
    <oddHeader>&amp;L&amp;"Calibri"&amp;10&amp;K000000 Classified&amp;1#_x000D_</oddHeader>
  </headerFooter>
  <customProperties>
    <customPr name="_pios_id" r:id="rId2"/>
  </customPropertie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9EA4A0B999D7B4E8E6018931A176C2F" ma:contentTypeVersion="17" ma:contentTypeDescription="Crée un document." ma:contentTypeScope="" ma:versionID="da16c0d0b96c3ac24390d7a4e8406487">
  <xsd:schema xmlns:xsd="http://www.w3.org/2001/XMLSchema" xmlns:xs="http://www.w3.org/2001/XMLSchema" xmlns:p="http://schemas.microsoft.com/office/2006/metadata/properties" xmlns:ns3="76ef01b0-734a-49fe-8b4f-b4b0518564ff" xmlns:ns4="3acb8412-8fd9-4027-bba2-8fa432a8d091" targetNamespace="http://schemas.microsoft.com/office/2006/metadata/properties" ma:root="true" ma:fieldsID="4c764b788aeedfb6cf5ae9efe8436637" ns3:_="" ns4:_="">
    <xsd:import namespace="76ef01b0-734a-49fe-8b4f-b4b0518564ff"/>
    <xsd:import namespace="3acb8412-8fd9-4027-bba2-8fa432a8d091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OCR" minOccurs="0"/>
                <xsd:element ref="ns3:MediaServiceLocation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MediaServiceObjectDetectorVersions" minOccurs="0"/>
                <xsd:element ref="ns3:MediaServiceSystemTag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6ef01b0-734a-49fe-8b4f-b4b0518564f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  <xsd:element name="MediaServiceObjectDetectorVersions" ma:index="2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ystemTags" ma:index="23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cb8412-8fd9-4027-bba2-8fa432a8d091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5" nillable="true" ma:displayName="Partage du hachage d’indicateur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97CDFCC-E3A8-4BEA-BBC8-9EC3F0C3B87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227457F-8597-4D5D-859B-14B1A99DFA81}">
  <ds:schemaRefs>
    <ds:schemaRef ds:uri="3acb8412-8fd9-4027-bba2-8fa432a8d091"/>
    <ds:schemaRef ds:uri="http://purl.org/dc/terms/"/>
    <ds:schemaRef ds:uri="http://purl.org/dc/dcmitype/"/>
    <ds:schemaRef ds:uri="http://purl.org/dc/elements/1.1/"/>
    <ds:schemaRef ds:uri="http://schemas.openxmlformats.org/package/2006/metadata/core-properties"/>
    <ds:schemaRef ds:uri="http://schemas.microsoft.com/office/infopath/2007/PartnerControls"/>
    <ds:schemaRef ds:uri="http://schemas.microsoft.com/office/2006/documentManagement/types"/>
    <ds:schemaRef ds:uri="76ef01b0-734a-49fe-8b4f-b4b0518564ff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4CA6F4E4-85D5-4A75-AB59-32B7B691E85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6ef01b0-734a-49fe-8b4f-b4b0518564ff"/>
    <ds:schemaRef ds:uri="3acb8412-8fd9-4027-bba2-8fa432a8d09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1</vt:i4>
      </vt:variant>
    </vt:vector>
  </HeadingPairs>
  <TitlesOfParts>
    <vt:vector size="3" baseType="lpstr">
      <vt:lpstr>Famille</vt:lpstr>
      <vt:lpstr>Feuil1</vt:lpstr>
      <vt:lpstr>Famille!Zone_d_impression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2006-09-16T00:00:00Z</dcterms:created>
  <dcterms:modified xsi:type="dcterms:W3CDTF">2025-10-15T15:27:55Z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0x01010069EA4A0B999D7B4E8E6018931A176C2F</vt:lpwstr>
  </property>
  <property fmtid="{D5CDD505-2E9C-101B-9397-08002B2CF9AE}" pid="3" name="Order">
    <vt:r8>2065000</vt:r8>
  </property>
  <property fmtid="{D5CDD505-2E9C-101B-9397-08002B2CF9AE}" pid="4" name="MSIP_Label_00f7727a-510c-40ce-a418-7fdfc8e6513f_Enabled">
    <vt:lpwstr>true</vt:lpwstr>
  </property>
  <property fmtid="{D5CDD505-2E9C-101B-9397-08002B2CF9AE}" pid="5" name="MSIP_Label_00f7727a-510c-40ce-a418-7fdfc8e6513f_SetDate">
    <vt:lpwstr>2024-12-11T07:23:28Z</vt:lpwstr>
  </property>
  <property fmtid="{D5CDD505-2E9C-101B-9397-08002B2CF9AE}" pid="6" name="MSIP_Label_00f7727a-510c-40ce-a418-7fdfc8e6513f_Method">
    <vt:lpwstr>Standard</vt:lpwstr>
  </property>
  <property fmtid="{D5CDD505-2E9C-101B-9397-08002B2CF9AE}" pid="7" name="MSIP_Label_00f7727a-510c-40ce-a418-7fdfc8e6513f_Name">
    <vt:lpwstr>Classified (without encryption)</vt:lpwstr>
  </property>
  <property fmtid="{D5CDD505-2E9C-101B-9397-08002B2CF9AE}" pid="8" name="MSIP_Label_00f7727a-510c-40ce-a418-7fdfc8e6513f_SiteId">
    <vt:lpwstr>75b2f54b-feff-400d-8e0b-67102edb9a23</vt:lpwstr>
  </property>
  <property fmtid="{D5CDD505-2E9C-101B-9397-08002B2CF9AE}" pid="9" name="MSIP_Label_00f7727a-510c-40ce-a418-7fdfc8e6513f_ActionId">
    <vt:lpwstr>ae69ccb2-8e9b-4c03-90de-a43f293d845b</vt:lpwstr>
  </property>
  <property fmtid="{D5CDD505-2E9C-101B-9397-08002B2CF9AE}" pid="10" name="MSIP_Label_00f7727a-510c-40ce-a418-7fdfc8e6513f_ContentBits">
    <vt:lpwstr>1</vt:lpwstr>
  </property>
  <property fmtid="{D5CDD505-2E9C-101B-9397-08002B2CF9AE}" pid="11" name="MediaServiceImageTags">
    <vt:lpwstr/>
  </property>
</Properties>
</file>